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368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1" l="1"/>
  <c r="X5" i="1" l="1"/>
  <c r="X4" i="1"/>
  <c r="X2" i="1"/>
  <c r="X3" i="1"/>
  <c r="X6" i="1"/>
  <c r="X7" i="1"/>
</calcChain>
</file>

<file path=xl/sharedStrings.xml><?xml version="1.0" encoding="utf-8"?>
<sst xmlns="http://schemas.openxmlformats.org/spreadsheetml/2006/main" count="155" uniqueCount="92">
  <si>
    <t>Save ID</t>
  </si>
  <si>
    <t>Owner</t>
  </si>
  <si>
    <t>Speed (Hz at 60 fps)</t>
  </si>
  <si>
    <t>Default program outputs correctly</t>
  </si>
  <si>
    <t>Notes</t>
  </si>
  <si>
    <t>A_Real_Genius</t>
  </si>
  <si>
    <t>Yes</t>
  </si>
  <si>
    <t>None</t>
  </si>
  <si>
    <t>china-richway2</t>
  </si>
  <si>
    <t>No</t>
  </si>
  <si>
    <t>0 - 7000</t>
  </si>
  <si>
    <t>For some reason, instruction counter randomly and spontaneously melts (takes halt and catch fire to a whole new level)</t>
  </si>
  <si>
    <t>mark2222</t>
  </si>
  <si>
    <t>Just for fun :)</t>
  </si>
  <si>
    <t>No output</t>
  </si>
  <si>
    <t>mapS</t>
  </si>
  <si>
    <t>Processor</t>
  </si>
  <si>
    <t>TPT's first 32-bit processor</t>
  </si>
  <si>
    <t>8-bit CPU</t>
  </si>
  <si>
    <t>Name</t>
  </si>
  <si>
    <t>devast8a</t>
  </si>
  <si>
    <t>drakide</t>
  </si>
  <si>
    <t>~-300 - 1200</t>
  </si>
  <si>
    <t>8-bit Processor v1.0</t>
  </si>
  <si>
    <t>Synergy</t>
  </si>
  <si>
    <t>Date published</t>
  </si>
  <si>
    <t>Word width</t>
  </si>
  <si>
    <t>8 bits</t>
  </si>
  <si>
    <t>32 bits</t>
  </si>
  <si>
    <t>4 bits</t>
  </si>
  <si>
    <t>5 bits</t>
  </si>
  <si>
    <t>Unpublished</t>
  </si>
  <si>
    <t>LightPC</t>
  </si>
  <si>
    <t>29 bits</t>
  </si>
  <si>
    <t>RAM space</t>
  </si>
  <si>
    <t>ROM space</t>
  </si>
  <si>
    <t>ALU technology</t>
  </si>
  <si>
    <t>Particles used</t>
  </si>
  <si>
    <t>Parts w/o RAM per word length</t>
  </si>
  <si>
    <t>Signal transfer technology</t>
  </si>
  <si>
    <t>Number of registers</t>
  </si>
  <si>
    <t>INST</t>
  </si>
  <si>
    <t>DLAY</t>
  </si>
  <si>
    <t>ARAY/SWCH</t>
  </si>
  <si>
    <t>Memory storage technology</t>
  </si>
  <si>
    <t>SWCH</t>
  </si>
  <si>
    <t>Interrupts</t>
  </si>
  <si>
    <t>Bus technology</t>
  </si>
  <si>
    <t>Code in RAM</t>
  </si>
  <si>
    <t>32 words</t>
  </si>
  <si>
    <t>Rectangle of free device space</t>
  </si>
  <si>
    <t>230 x 270 px</t>
  </si>
  <si>
    <t>Parts w/o RAM, ROM or registers</t>
  </si>
  <si>
    <t>External devices allowed</t>
  </si>
  <si>
    <t>WIFI</t>
  </si>
  <si>
    <t>ARAY/BRAY</t>
  </si>
  <si>
    <t>CRAY/ARAY</t>
  </si>
  <si>
    <t>256 words</t>
  </si>
  <si>
    <t>350 x 280 px</t>
  </si>
  <si>
    <t>13 words</t>
  </si>
  <si>
    <t>220 x 90 px</t>
  </si>
  <si>
    <t>Conductors</t>
  </si>
  <si>
    <t>WATR</t>
  </si>
  <si>
    <t>Semiconductors</t>
  </si>
  <si>
    <t>Conductor loops</t>
  </si>
  <si>
    <t>16 words</t>
  </si>
  <si>
    <t>N/A</t>
  </si>
  <si>
    <t>ARAY (serial)</t>
  </si>
  <si>
    <t>ARAY</t>
  </si>
  <si>
    <t>Instruction width</t>
  </si>
  <si>
    <t>18 bits</t>
  </si>
  <si>
    <t>480 x 370 px</t>
  </si>
  <si>
    <t>14 bits</t>
  </si>
  <si>
    <t>~0 - 8500</t>
  </si>
  <si>
    <t>INST/WIFI</t>
  </si>
  <si>
    <t>Delay technology</t>
  </si>
  <si>
    <t>24 bits</t>
  </si>
  <si>
    <t>100 words</t>
  </si>
  <si>
    <t>100 instructions</t>
  </si>
  <si>
    <t>128 instructions</t>
  </si>
  <si>
    <t>32 instructions</t>
  </si>
  <si>
    <t>220 x 390 px</t>
  </si>
  <si>
    <t>CRAY</t>
  </si>
  <si>
    <t>FILT</t>
  </si>
  <si>
    <t>PSTN/FILT/SWCH</t>
  </si>
  <si>
    <t>512 words</t>
  </si>
  <si>
    <t>500 x 180 px</t>
  </si>
  <si>
    <t>Free device space area</t>
  </si>
  <si>
    <t>Speed (instructions per frame)</t>
  </si>
  <si>
    <t>WiFi channels used (not counting devices)</t>
  </si>
  <si>
    <t>tpthlalsc</t>
  </si>
  <si>
    <t>Demultiplexer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</si>
</sst>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/>
    <xf numFmtId="0" fontId="0" fillId="0" borderId="0" xfId="0" applyFont="1"/>
    <xf numFmtId="0" fontId="0" fillId="0" borderId="0" xfId="0" quotePrefix="1"/>
    <xf numFmtId="0" fontId="0" fillId="0" borderId="0" xfId="0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zoomScaleNormal="100" workbookViewId="0">
      <selection activeCell="C8" sqref="C8"/>
    </sheetView>
  </sheetViews>
  <sheetFormatPr defaultRowHeight="14.4" x14ac:dyDescent="0.3"/>
  <cols>
    <col min="1" max="1" width="10.88671875" customWidth="1"/>
    <col min="2" max="2" width="23.109375" customWidth="1"/>
    <col min="3" max="3" width="13.33203125" customWidth="1"/>
    <col min="4" max="10" width="15.109375" customWidth="1"/>
    <col min="11" max="12" width="17.77734375" customWidth="1"/>
    <col min="13" max="24" width="15.44140625" customWidth="1"/>
    <col min="25" max="25" width="9.109375" customWidth="1"/>
    <col min="26" max="26" width="10.44140625" customWidth="1"/>
    <col min="27" max="27" width="19.44140625" customWidth="1"/>
    <col min="28" max="28" width="17.44140625" style="5" customWidth="1"/>
  </cols>
  <sheetData>
    <row r="1" spans="1:28" s="1" customFormat="1" ht="37.799999999999997" customHeight="1" x14ac:dyDescent="0.3">
      <c r="A1" s="1" t="s">
        <v>0</v>
      </c>
      <c r="B1" s="1" t="s">
        <v>19</v>
      </c>
      <c r="C1" s="1" t="s">
        <v>25</v>
      </c>
      <c r="D1" s="1" t="s">
        <v>1</v>
      </c>
      <c r="E1" s="1" t="s">
        <v>39</v>
      </c>
      <c r="F1" s="1" t="s">
        <v>47</v>
      </c>
      <c r="G1" s="1" t="s">
        <v>75</v>
      </c>
      <c r="H1" s="1" t="s">
        <v>91</v>
      </c>
      <c r="I1" s="1" t="s">
        <v>36</v>
      </c>
      <c r="J1" s="1" t="s">
        <v>44</v>
      </c>
      <c r="K1" s="1" t="s">
        <v>88</v>
      </c>
      <c r="L1" s="1" t="s">
        <v>2</v>
      </c>
      <c r="M1" s="1" t="s">
        <v>3</v>
      </c>
      <c r="N1" s="1" t="s">
        <v>69</v>
      </c>
      <c r="O1" s="1" t="s">
        <v>26</v>
      </c>
      <c r="P1" s="1" t="s">
        <v>40</v>
      </c>
      <c r="Q1" s="1" t="s">
        <v>34</v>
      </c>
      <c r="R1" s="1" t="s">
        <v>35</v>
      </c>
      <c r="S1" s="1" t="s">
        <v>53</v>
      </c>
      <c r="T1" s="1" t="s">
        <v>50</v>
      </c>
      <c r="U1" s="1" t="s">
        <v>87</v>
      </c>
      <c r="V1" s="1" t="s">
        <v>37</v>
      </c>
      <c r="W1" s="1" t="s">
        <v>52</v>
      </c>
      <c r="X1" s="1" t="s">
        <v>38</v>
      </c>
      <c r="Y1" s="1" t="s">
        <v>48</v>
      </c>
      <c r="Z1" s="1" t="s">
        <v>46</v>
      </c>
      <c r="AA1" s="1" t="s">
        <v>89</v>
      </c>
      <c r="AB1" s="5" t="s">
        <v>4</v>
      </c>
    </row>
    <row r="2" spans="1:28" x14ac:dyDescent="0.3">
      <c r="A2">
        <v>4260</v>
      </c>
      <c r="B2" t="s">
        <v>16</v>
      </c>
      <c r="C2" s="2">
        <v>40360</v>
      </c>
      <c r="D2" t="s">
        <v>20</v>
      </c>
      <c r="E2" t="s">
        <v>61</v>
      </c>
      <c r="F2" t="s">
        <v>61</v>
      </c>
      <c r="G2" t="s">
        <v>62</v>
      </c>
      <c r="H2" t="s">
        <v>63</v>
      </c>
      <c r="I2" t="s">
        <v>63</v>
      </c>
      <c r="J2" t="s">
        <v>64</v>
      </c>
      <c r="K2">
        <v>8.6206896551724137E-4</v>
      </c>
      <c r="L2">
        <v>5.1724137931034482E-2</v>
      </c>
      <c r="M2" t="s">
        <v>14</v>
      </c>
      <c r="N2" t="s">
        <v>29</v>
      </c>
      <c r="O2" t="s">
        <v>29</v>
      </c>
      <c r="P2">
        <v>3</v>
      </c>
      <c r="Q2" t="s">
        <v>65</v>
      </c>
      <c r="R2" t="s">
        <v>7</v>
      </c>
      <c r="S2" t="s">
        <v>7</v>
      </c>
      <c r="T2" t="s">
        <v>66</v>
      </c>
      <c r="U2" t="s">
        <v>66</v>
      </c>
      <c r="V2">
        <v>30000</v>
      </c>
      <c r="W2">
        <v>10000</v>
      </c>
      <c r="X2">
        <f>W2/4</f>
        <v>2500</v>
      </c>
      <c r="Y2" t="s">
        <v>9</v>
      </c>
      <c r="Z2" t="s">
        <v>7</v>
      </c>
      <c r="AA2" t="s">
        <v>7</v>
      </c>
    </row>
    <row r="3" spans="1:28" x14ac:dyDescent="0.3">
      <c r="A3">
        <v>427363</v>
      </c>
      <c r="B3" t="s">
        <v>90</v>
      </c>
      <c r="C3" s="2">
        <v>40725</v>
      </c>
      <c r="D3" t="s">
        <v>12</v>
      </c>
      <c r="E3" t="s">
        <v>41</v>
      </c>
      <c r="F3" t="s">
        <v>41</v>
      </c>
      <c r="G3" t="s">
        <v>43</v>
      </c>
      <c r="H3" t="s">
        <v>43</v>
      </c>
      <c r="I3" t="s">
        <v>43</v>
      </c>
      <c r="J3" t="s">
        <v>45</v>
      </c>
      <c r="K3">
        <v>1.8253968253968255E-3</v>
      </c>
      <c r="L3">
        <v>0.10952380952380952</v>
      </c>
      <c r="M3" t="s">
        <v>14</v>
      </c>
      <c r="N3" t="s">
        <v>72</v>
      </c>
      <c r="O3" t="s">
        <v>29</v>
      </c>
      <c r="P3" t="s">
        <v>7</v>
      </c>
      <c r="Q3" t="s">
        <v>59</v>
      </c>
      <c r="R3" t="s">
        <v>80</v>
      </c>
      <c r="S3">
        <v>3</v>
      </c>
      <c r="T3" t="s">
        <v>60</v>
      </c>
      <c r="U3">
        <v>20000</v>
      </c>
      <c r="V3">
        <v>50000</v>
      </c>
      <c r="W3">
        <v>40000</v>
      </c>
      <c r="X3">
        <f>W3/4</f>
        <v>10000</v>
      </c>
      <c r="Y3" t="s">
        <v>9</v>
      </c>
      <c r="Z3" t="s">
        <v>7</v>
      </c>
      <c r="AA3" t="s">
        <v>7</v>
      </c>
      <c r="AB3" s="5" t="s">
        <v>13</v>
      </c>
    </row>
    <row r="4" spans="1:28" x14ac:dyDescent="0.3">
      <c r="A4">
        <v>975033</v>
      </c>
      <c r="B4" t="s">
        <v>15</v>
      </c>
      <c r="C4" s="2">
        <v>41183</v>
      </c>
      <c r="D4" t="s">
        <v>21</v>
      </c>
      <c r="E4" t="s">
        <v>41</v>
      </c>
      <c r="F4" t="s">
        <v>67</v>
      </c>
      <c r="G4" t="s">
        <v>42</v>
      </c>
      <c r="H4" t="s">
        <v>68</v>
      </c>
      <c r="I4" t="s">
        <v>43</v>
      </c>
      <c r="J4" t="s">
        <v>55</v>
      </c>
      <c r="K4">
        <v>1.1714975845410628E-2</v>
      </c>
      <c r="L4">
        <v>0.70289855072463769</v>
      </c>
      <c r="M4" t="s">
        <v>6</v>
      </c>
      <c r="N4" t="s">
        <v>70</v>
      </c>
      <c r="O4" t="s">
        <v>30</v>
      </c>
      <c r="P4" t="s">
        <v>7</v>
      </c>
      <c r="Q4" t="s">
        <v>65</v>
      </c>
      <c r="R4" t="s">
        <v>79</v>
      </c>
      <c r="S4">
        <v>19</v>
      </c>
      <c r="T4" t="s">
        <v>71</v>
      </c>
      <c r="U4">
        <v>200000</v>
      </c>
      <c r="V4">
        <v>9000</v>
      </c>
      <c r="W4">
        <v>6000</v>
      </c>
      <c r="X4">
        <f>W4/5</f>
        <v>1200</v>
      </c>
      <c r="Y4" t="s">
        <v>9</v>
      </c>
      <c r="Z4" t="s">
        <v>7</v>
      </c>
      <c r="AA4" t="s">
        <v>22</v>
      </c>
    </row>
    <row r="5" spans="1:28" x14ac:dyDescent="0.3">
      <c r="A5">
        <v>1272963</v>
      </c>
      <c r="B5" t="s">
        <v>23</v>
      </c>
      <c r="C5" s="2">
        <v>41456</v>
      </c>
      <c r="D5" t="s">
        <v>24</v>
      </c>
      <c r="E5" t="s">
        <v>74</v>
      </c>
      <c r="F5" t="s">
        <v>41</v>
      </c>
      <c r="G5" t="s">
        <v>61</v>
      </c>
      <c r="H5" t="s">
        <v>68</v>
      </c>
      <c r="I5" t="s">
        <v>63</v>
      </c>
      <c r="J5" t="s">
        <v>55</v>
      </c>
      <c r="K5">
        <v>3.3816425120772949E-3</v>
      </c>
      <c r="L5">
        <v>0.20289855072463769</v>
      </c>
      <c r="M5" t="s">
        <v>6</v>
      </c>
      <c r="N5" t="s">
        <v>76</v>
      </c>
      <c r="O5" t="s">
        <v>27</v>
      </c>
      <c r="P5">
        <v>3</v>
      </c>
      <c r="Q5" t="s">
        <v>77</v>
      </c>
      <c r="R5" t="s">
        <v>78</v>
      </c>
      <c r="S5">
        <v>2</v>
      </c>
      <c r="T5" t="s">
        <v>81</v>
      </c>
      <c r="U5">
        <v>90000</v>
      </c>
      <c r="V5">
        <v>70000</v>
      </c>
      <c r="W5">
        <v>50000</v>
      </c>
      <c r="X5">
        <f>W5/8</f>
        <v>6250</v>
      </c>
      <c r="Y5" t="s">
        <v>9</v>
      </c>
      <c r="Z5" t="s">
        <v>7</v>
      </c>
      <c r="AA5" t="s">
        <v>73</v>
      </c>
    </row>
    <row r="6" spans="1:28" x14ac:dyDescent="0.3">
      <c r="A6">
        <v>1299976</v>
      </c>
      <c r="B6" t="s">
        <v>17</v>
      </c>
      <c r="C6" s="2">
        <v>41487</v>
      </c>
      <c r="D6" t="s">
        <v>8</v>
      </c>
      <c r="E6" t="s">
        <v>54</v>
      </c>
      <c r="F6" t="s">
        <v>54</v>
      </c>
      <c r="G6" t="s">
        <v>42</v>
      </c>
      <c r="H6" t="s">
        <v>56</v>
      </c>
      <c r="I6" t="s">
        <v>43</v>
      </c>
      <c r="J6" t="s">
        <v>56</v>
      </c>
      <c r="K6">
        <v>7.5075075075075074E-3</v>
      </c>
      <c r="L6">
        <v>0.45045045045045046</v>
      </c>
      <c r="M6" t="s">
        <v>9</v>
      </c>
      <c r="N6" t="s">
        <v>28</v>
      </c>
      <c r="O6" t="s">
        <v>28</v>
      </c>
      <c r="P6">
        <v>32</v>
      </c>
      <c r="Q6" t="s">
        <v>57</v>
      </c>
      <c r="R6" t="s">
        <v>79</v>
      </c>
      <c r="S6">
        <v>1</v>
      </c>
      <c r="T6" t="s">
        <v>58</v>
      </c>
      <c r="U6">
        <v>100000</v>
      </c>
      <c r="V6">
        <v>20000</v>
      </c>
      <c r="W6">
        <v>10000</v>
      </c>
      <c r="X6">
        <f>W6/32</f>
        <v>312.5</v>
      </c>
      <c r="Y6" t="s">
        <v>9</v>
      </c>
      <c r="Z6" t="s">
        <v>7</v>
      </c>
      <c r="AA6" t="s">
        <v>10</v>
      </c>
      <c r="AB6" s="5" t="s">
        <v>11</v>
      </c>
    </row>
    <row r="7" spans="1:28" x14ac:dyDescent="0.3">
      <c r="A7">
        <v>1559619</v>
      </c>
      <c r="B7" t="s">
        <v>18</v>
      </c>
      <c r="C7" s="2">
        <v>41791</v>
      </c>
      <c r="D7" t="s">
        <v>5</v>
      </c>
      <c r="E7" t="s">
        <v>41</v>
      </c>
      <c r="F7" t="s">
        <v>41</v>
      </c>
      <c r="G7" t="s">
        <v>42</v>
      </c>
      <c r="H7" t="s">
        <v>43</v>
      </c>
      <c r="I7" t="s">
        <v>43</v>
      </c>
      <c r="J7" t="s">
        <v>45</v>
      </c>
      <c r="K7">
        <v>7.8277153558052436E-3</v>
      </c>
      <c r="L7">
        <v>0.46966292134831461</v>
      </c>
      <c r="M7" t="s">
        <v>6</v>
      </c>
      <c r="N7" t="s">
        <v>27</v>
      </c>
      <c r="O7" t="s">
        <v>27</v>
      </c>
      <c r="P7" t="s">
        <v>7</v>
      </c>
      <c r="Q7" t="s">
        <v>49</v>
      </c>
      <c r="R7" t="s">
        <v>7</v>
      </c>
      <c r="S7">
        <v>1</v>
      </c>
      <c r="T7" t="s">
        <v>51</v>
      </c>
      <c r="U7">
        <v>60000</v>
      </c>
      <c r="V7">
        <v>50000</v>
      </c>
      <c r="W7">
        <v>30000</v>
      </c>
      <c r="X7">
        <f>W7/8</f>
        <v>3750</v>
      </c>
      <c r="Y7" t="s">
        <v>6</v>
      </c>
      <c r="Z7" t="s">
        <v>7</v>
      </c>
      <c r="AA7" t="s">
        <v>7</v>
      </c>
    </row>
    <row r="8" spans="1:28" x14ac:dyDescent="0.3">
      <c r="A8" s="4" t="s">
        <v>31</v>
      </c>
      <c r="B8" t="s">
        <v>32</v>
      </c>
      <c r="C8" s="2">
        <v>41791</v>
      </c>
      <c r="D8" t="s">
        <v>12</v>
      </c>
      <c r="E8" t="s">
        <v>82</v>
      </c>
      <c r="F8" t="s">
        <v>83</v>
      </c>
      <c r="G8" t="s">
        <v>42</v>
      </c>
      <c r="H8" t="s">
        <v>83</v>
      </c>
      <c r="I8" t="s">
        <v>84</v>
      </c>
      <c r="J8" t="s">
        <v>83</v>
      </c>
      <c r="K8">
        <v>9.7619047619047616E-3</v>
      </c>
      <c r="L8">
        <v>0.58571428571428574</v>
      </c>
      <c r="M8" t="s">
        <v>6</v>
      </c>
      <c r="N8" t="s">
        <v>33</v>
      </c>
      <c r="O8" t="s">
        <v>33</v>
      </c>
      <c r="P8">
        <v>15</v>
      </c>
      <c r="Q8" t="s">
        <v>85</v>
      </c>
      <c r="R8" t="s">
        <v>7</v>
      </c>
      <c r="S8">
        <v>16</v>
      </c>
      <c r="T8" t="s">
        <v>86</v>
      </c>
      <c r="U8">
        <v>90000</v>
      </c>
      <c r="V8">
        <v>30000</v>
      </c>
      <c r="W8">
        <v>7000</v>
      </c>
      <c r="X8">
        <f>W8/29</f>
        <v>241.37931034482759</v>
      </c>
      <c r="Y8" t="s">
        <v>6</v>
      </c>
      <c r="Z8" t="s">
        <v>7</v>
      </c>
      <c r="AA8" t="s">
        <v>7</v>
      </c>
    </row>
    <row r="9" spans="1:28" s="3" customFormat="1" x14ac:dyDescent="0.3">
      <c r="AB9" s="6"/>
    </row>
  </sheetData>
  <sortState ref="A2:AB8">
    <sortCondition ref="C2:C8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2014-06-26T01:21:59Z</dcterms:created>
  <dcterms:modified xsi:type="dcterms:W3CDTF">2014-06-26T01:59:59Z</dcterms:modified>
</cp:coreProperties>
</file>